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<sst xmlns="http://schemas.openxmlformats.org/spreadsheetml/2006/main" count="127" uniqueCount="127">
  <si>
    <t>Hjemme</t>
  </si>
  <si>
    <t>hcp</t>
  </si>
  <si>
    <t>Ude</t>
  </si>
  <si>
    <t>060651-01</t>
  </si>
  <si>
    <t>Agnete Jakobsen</t>
  </si>
  <si>
    <t>030311-01</t>
  </si>
  <si>
    <t>Abbie Reedtz</t>
  </si>
  <si>
    <t>280370-01</t>
  </si>
  <si>
    <t xml:space="preserve">Annet  S. E. Johannesen</t>
  </si>
  <si>
    <t>080515-01</t>
  </si>
  <si>
    <t>Andreas Emil Jørgensen</t>
  </si>
  <si>
    <t>130952-01</t>
  </si>
  <si>
    <t>Arne Hansen</t>
  </si>
  <si>
    <t>220183-01</t>
  </si>
  <si>
    <t>Bo Lentz</t>
  </si>
  <si>
    <t>160406-01</t>
  </si>
  <si>
    <t>Benjamin Kjærsgaard Kristensen</t>
  </si>
  <si>
    <t>020595-01</t>
  </si>
  <si>
    <t>Ditlev Sørensen</t>
  </si>
  <si>
    <t>040855-01</t>
  </si>
  <si>
    <t>Benni Kleis Andreasen</t>
  </si>
  <si>
    <t>020272-01</t>
  </si>
  <si>
    <t>Janni Guldbæk</t>
  </si>
  <si>
    <t>261072-01</t>
  </si>
  <si>
    <t>Betina Christensen</t>
  </si>
  <si>
    <t>020411-01</t>
  </si>
  <si>
    <t>Jeppe Vodstrup Andersen</t>
  </si>
  <si>
    <t>010868-01</t>
  </si>
  <si>
    <t>Bo Berg Jakobsen</t>
  </si>
  <si>
    <t>050852-01</t>
  </si>
  <si>
    <t>Lisbeth Bang</t>
  </si>
  <si>
    <t>121153-01</t>
  </si>
  <si>
    <t>Bodil Kristensen</t>
  </si>
  <si>
    <t>300114-01</t>
  </si>
  <si>
    <t>Mikkel Kjelsteen Krogh</t>
  </si>
  <si>
    <t>131103-01</t>
  </si>
  <si>
    <t xml:space="preserve">Celine Larsen </t>
  </si>
  <si>
    <t>261214-01</t>
  </si>
  <si>
    <t>Oliver Grønbech Nielsen</t>
  </si>
  <si>
    <t>271100-01</t>
  </si>
  <si>
    <t>Christian G Thygisen</t>
  </si>
  <si>
    <t>080680-01</t>
  </si>
  <si>
    <t>Ronni Reedtz</t>
  </si>
  <si>
    <t>190153-01</t>
  </si>
  <si>
    <t>Ejgil Nielsen</t>
  </si>
  <si>
    <t>150678-01</t>
  </si>
  <si>
    <t>Thomas Jørgensen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</si>
  <si>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</si>
  <si>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</si>
  <si>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</si>
  <si>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</si>
  <si>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</si>
  <si>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</si>
  <si>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</si>
  <si>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</si>
  <si>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</si>
  <si>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</si>
  <si>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</si>
  <si>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</si>
  <si>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</si>
  <si>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</si>
  <si>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</si>
  <si>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</si>
  <si>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</si>
  <si>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</si>
  <si>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</si>
  <si>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</si>
  <si>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</si>
  <si>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</si>
  <si>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</si>
  <si>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</si>
  <si>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</si>
  <si>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</si>
  <si>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</si>
  <si>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</si>
  <si>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</si>
  <si>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</si>
  <si>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</si>
  <si>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</si>
  <si>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</si>
  <si>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</si>
  <si>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</si>
  <si>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</si>
  <si>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</si>
  <si>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</si>
  <si>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</si>
  <si>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</si>
  <si>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</si>
  <si>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</si>
  <si>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</si>
  <si>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</si>
  <si>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</si>
  <si>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</si>
  <si>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</si>
  <si>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</si>
  <si>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</si>
  <si>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</si>
  <si>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LBC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</si>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</sst>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200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200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200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64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61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32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81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44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103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45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85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93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81</v>
      </c>
      <c r="K12" s="0" t="str">
        <f t="shared" si="3"/>
      </c>
    </row>
    <row r="13">
      <c r="A13" s="0" t="s">
        <v>43</v>
      </c>
      <c r="B13" s="0" t="s">
        <v>44</v>
      </c>
      <c r="C13" s="0" t="str">
        <f t="shared" si="0"/>
      </c>
      <c r="D13" s="0">
        <v>200</v>
      </c>
      <c r="E13" s="0" t="str">
        <f t="shared" si="1"/>
      </c>
      <c r="G13" s="0" t="s">
        <v>45</v>
      </c>
      <c r="H13" s="0" t="s">
        <v>46</v>
      </c>
      <c r="I13" s="0" t="str">
        <f t="shared" si="2"/>
      </c>
      <c r="J13" s="0">
        <v>12</v>
      </c>
      <c r="K13" s="0" t="str">
        <f t="shared" si="3"/>
      </c>
    </row>
    <row r="14">
      <c r="A14" s="0" t="s">
        <v>47</v>
      </c>
      <c r="B14" s="0" t="s">
        <v>48</v>
      </c>
      <c r="C14" s="0" t="str">
        <f t="shared" si="0"/>
      </c>
      <c r="D14" s="0">
        <v>200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49</v>
      </c>
      <c r="B15" s="0" t="s">
        <v>50</v>
      </c>
      <c r="C15" s="0" t="str">
        <f t="shared" si="0"/>
      </c>
      <c r="D15" s="0">
        <v>54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51</v>
      </c>
      <c r="B16" s="0" t="s">
        <v>52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53</v>
      </c>
      <c r="B17" s="0" t="s">
        <v>54</v>
      </c>
      <c r="C17" s="0" t="str">
        <f t="shared" si="0"/>
      </c>
      <c r="D17" s="0">
        <v>46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55</v>
      </c>
      <c r="B18" s="0" t="s">
        <v>56</v>
      </c>
      <c r="C18" s="0" t="str">
        <f t="shared" si="0"/>
      </c>
      <c r="D18" s="0">
        <v>200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57</v>
      </c>
      <c r="B19" s="0" t="s">
        <v>58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59</v>
      </c>
      <c r="B20" s="0" t="s">
        <v>60</v>
      </c>
      <c r="C20" s="0" t="str">
        <f t="shared" si="0"/>
      </c>
      <c r="D20" s="0">
        <v>0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61</v>
      </c>
      <c r="B21" s="0" t="s">
        <v>62</v>
      </c>
      <c r="C21" s="0" t="str">
        <f t="shared" si="0"/>
      </c>
      <c r="D21" s="0">
        <v>200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63</v>
      </c>
      <c r="B22" s="0" t="s">
        <v>64</v>
      </c>
      <c r="C22" s="0" t="str">
        <f t="shared" si="0"/>
      </c>
      <c r="D22" s="0">
        <v>53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65</v>
      </c>
      <c r="B23" s="0" t="s">
        <v>66</v>
      </c>
      <c r="C23" s="0" t="str">
        <f t="shared" si="0"/>
      </c>
      <c r="D23" s="0">
        <v>33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67</v>
      </c>
      <c r="B24" s="0" t="s">
        <v>68</v>
      </c>
      <c r="C24" s="0" t="str">
        <f t="shared" si="0"/>
      </c>
      <c r="D24" s="0">
        <v>38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69</v>
      </c>
      <c r="B25" s="0" t="s">
        <v>70</v>
      </c>
      <c r="C25" s="0" t="str">
        <f t="shared" si="0"/>
      </c>
      <c r="D25" s="0">
        <v>39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71</v>
      </c>
      <c r="B26" s="0" t="s">
        <v>72</v>
      </c>
      <c r="C26" s="0" t="str">
        <f t="shared" si="0"/>
      </c>
      <c r="D26" s="0">
        <v>200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73</v>
      </c>
      <c r="B27" s="0" t="s">
        <v>74</v>
      </c>
      <c r="C27" s="0" t="str">
        <f t="shared" si="0"/>
      </c>
      <c r="D27" s="0">
        <v>200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75</v>
      </c>
      <c r="B28" s="0" t="s">
        <v>76</v>
      </c>
      <c r="C28" s="0" t="str">
        <f t="shared" si="0"/>
      </c>
      <c r="D28" s="0">
        <v>200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77</v>
      </c>
      <c r="B29" s="0" t="s">
        <v>78</v>
      </c>
      <c r="C29" s="0" t="str">
        <f t="shared" si="0"/>
      </c>
      <c r="D29" s="0">
        <v>200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79</v>
      </c>
      <c r="B30" s="0" t="s">
        <v>80</v>
      </c>
      <c r="C30" s="0" t="str">
        <f t="shared" si="0"/>
      </c>
      <c r="D30" s="0">
        <v>200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81</v>
      </c>
      <c r="B31" s="0" t="s">
        <v>82</v>
      </c>
      <c r="C31" s="0" t="str">
        <f t="shared" si="0"/>
      </c>
      <c r="D31" s="0">
        <v>9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83</v>
      </c>
      <c r="B32" s="0" t="s">
        <v>84</v>
      </c>
      <c r="C32" s="0" t="str">
        <f t="shared" si="0"/>
      </c>
      <c r="D32" s="0">
        <v>13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85</v>
      </c>
      <c r="B33" s="0" t="s">
        <v>86</v>
      </c>
      <c r="C33" s="0" t="str">
        <f t="shared" si="0"/>
      </c>
      <c r="D33" s="0">
        <v>43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87</v>
      </c>
      <c r="B34" s="0" t="s">
        <v>88</v>
      </c>
      <c r="C34" s="0" t="str">
        <f t="shared" si="0"/>
      </c>
      <c r="D34" s="0">
        <v>200</v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89</v>
      </c>
      <c r="B1" s="16"/>
      <c r="C1" s="16"/>
      <c r="D1" s="16"/>
      <c r="E1" s="16"/>
      <c r="F1" s="16"/>
    </row>
    <row r="2"/>
    <row r="3">
      <c r="A3" s="1" t="s">
        <v>90</v>
      </c>
      <c r="C3" s="1" t="s">
        <v>91</v>
      </c>
      <c r="E3" s="1" t="s">
        <v>92</v>
      </c>
      <c r="F3" s="1" t="s">
        <v>93</v>
      </c>
    </row>
    <row r="4">
      <c r="A4" s="12">
        <v>507</v>
      </c>
      <c r="B4" s="12"/>
      <c r="C4" s="1" t="s">
        <v>94</v>
      </c>
      <c r="E4" s="13">
        <v>46459</v>
      </c>
      <c r="F4" s="14" t="s">
        <v>95</v>
      </c>
    </row>
    <row r="5"/>
    <row r="6"/>
    <row r="7">
      <c r="C7" s="1" t="s">
        <v>0</v>
      </c>
      <c r="F7" s="1" t="s">
        <v>2</v>
      </c>
    </row>
    <row r="8">
      <c r="A8" s="2" t="s">
        <v>96</v>
      </c>
      <c r="B8" s="2"/>
      <c r="C8" s="15" t="s">
        <v>97</v>
      </c>
      <c r="F8" s="15" t="s">
        <v>98</v>
      </c>
    </row>
    <row r="9"/>
    <row r="10">
      <c r="A10" s="2" t="s">
        <v>99</v>
      </c>
      <c r="B10" s="2"/>
    </row>
    <row r="11">
      <c r="A11" s="1" t="s">
        <v>100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101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102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103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104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105</v>
      </c>
      <c r="C3" s="18"/>
      <c r="D3" s="18"/>
      <c r="E3" s="18"/>
      <c r="G3" s="18" t="s">
        <v>106</v>
      </c>
      <c r="H3" s="18"/>
      <c r="I3" s="18"/>
      <c r="J3" s="18"/>
      <c r="U3" s="1" t="s">
        <v>107</v>
      </c>
      <c r="W3" s="1" t="s">
        <v>108</v>
      </c>
      <c r="X3" s="1" t="s">
        <v>109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AB9" s="1" t="str">
        <f>IF(C9&lt;&gt;"",C9,"")</f>
      </c>
    </row>
    <row r="10">
      <c r="A10" s="17"/>
      <c r="B10" s="5" t="s">
        <v>113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113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106</v>
      </c>
      <c r="H3" s="18"/>
      <c r="I3" s="18"/>
      <c r="J3" s="18"/>
      <c r="U3" s="1" t="s">
        <v>107</v>
      </c>
      <c r="W3" s="1" t="s">
        <v>108</v>
      </c>
      <c r="X3" s="1" t="s">
        <v>109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113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120</v>
      </c>
      <c r="C3" s="18"/>
      <c r="D3" s="18"/>
      <c r="E3" s="18"/>
      <c r="G3" s="18" t="s">
        <v>106</v>
      </c>
      <c r="H3" s="18"/>
      <c r="I3" s="18"/>
      <c r="J3" s="18"/>
      <c r="K3" s="18"/>
      <c r="U3" s="1" t="s">
        <v>107</v>
      </c>
      <c r="W3" s="1" t="s">
        <v>108</v>
      </c>
      <c r="X3" s="1" t="s">
        <v>109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  <c r="K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119</v>
      </c>
      <c r="K11" s="3" t="s">
        <v>113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121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106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110</v>
      </c>
      <c r="C5" s="3" t="s">
        <v>111</v>
      </c>
      <c r="D5" s="3" t="s">
        <v>112</v>
      </c>
      <c r="E5" s="3" t="s">
        <v>113</v>
      </c>
      <c r="G5" s="2" t="s">
        <v>96</v>
      </c>
      <c r="H5" s="3" t="s">
        <v>111</v>
      </c>
      <c r="I5" s="3" t="s">
        <v>112</v>
      </c>
      <c r="J5" s="3" t="s">
        <v>113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114</v>
      </c>
      <c r="C9" s="4"/>
      <c r="D9" s="6">
        <v>0</v>
      </c>
      <c r="E9" s="6">
        <f>C9</f>
        <v>0</v>
      </c>
      <c r="F9" s="2"/>
      <c r="G9" s="19" t="s">
        <v>115</v>
      </c>
      <c r="H9" s="19"/>
      <c r="I9" s="19"/>
      <c r="J9" s="19"/>
      <c r="K9" s="19"/>
      <c r="L9" s="19"/>
    </row>
    <row r="10" ht="15" customHeight="1">
      <c r="A10" s="17"/>
      <c r="B10" s="5" t="s">
        <v>113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116</v>
      </c>
      <c r="C11" s="5"/>
      <c r="D11" s="5"/>
      <c r="E11" s="5">
        <f>IF(E10=0,0,IF(E10&gt;E17,2,IF(E10=E17,1,0)))</f>
        <v>0</v>
      </c>
      <c r="F11" s="2"/>
      <c r="G11" s="2" t="s">
        <v>96</v>
      </c>
      <c r="H11" s="3" t="s">
        <v>104</v>
      </c>
      <c r="I11" s="3" t="s">
        <v>117</v>
      </c>
      <c r="J11" s="3" t="s">
        <v>119</v>
      </c>
      <c r="K11" s="3" t="s">
        <v>121</v>
      </c>
      <c r="L11" s="3" t="s">
        <v>113</v>
      </c>
      <c r="N11" s="2"/>
      <c r="O11" s="2"/>
    </row>
    <row r="12" ht="15" customHeight="1">
      <c r="B12" s="2" t="s">
        <v>110</v>
      </c>
      <c r="C12" s="3" t="s">
        <v>111</v>
      </c>
      <c r="D12" s="3" t="s">
        <v>112</v>
      </c>
      <c r="E12" s="3" t="s">
        <v>113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114</v>
      </c>
      <c r="C16" s="4"/>
      <c r="D16" s="6">
        <v>0</v>
      </c>
      <c r="E16" s="6">
        <f>C16</f>
        <v>0</v>
      </c>
    </row>
    <row r="17">
      <c r="A17" s="17"/>
      <c r="B17" s="5" t="s">
        <v>113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116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122</v>
      </c>
      <c r="M1" s="1" t="str">
        <f>"{ "&amp;dq&amp;"Game"&amp;dq&amp;": "&amp;dq&amp;Game&amp;dq&amp;","</f>
        <v>{ "Game": "40",</v>
      </c>
    </row>
    <row r="2">
      <c r="B2" s="2" t="s">
        <v>110</v>
      </c>
      <c r="C2" s="2" t="s">
        <v>123</v>
      </c>
      <c r="D2" s="3" t="s">
        <v>104</v>
      </c>
      <c r="E2" s="3" t="s">
        <v>117</v>
      </c>
      <c r="F2" s="3" t="s">
        <v>119</v>
      </c>
      <c r="G2" s="3" t="s">
        <v>121</v>
      </c>
      <c r="H2" s="3" t="s">
        <v>111</v>
      </c>
      <c r="I2" s="3" t="s">
        <v>112</v>
      </c>
      <c r="J2" s="3" t="s">
        <v>113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114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113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116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110</v>
      </c>
      <c r="C12" s="2" t="s">
        <v>123</v>
      </c>
      <c r="D12" s="3" t="s">
        <v>104</v>
      </c>
      <c r="E12" s="3" t="s">
        <v>117</v>
      </c>
      <c r="F12" s="3" t="s">
        <v>119</v>
      </c>
      <c r="G12" s="3" t="s">
        <v>121</v>
      </c>
      <c r="H12" s="3" t="s">
        <v>111</v>
      </c>
      <c r="I12" s="3" t="s">
        <v>112</v>
      </c>
      <c r="J12" s="3" t="s">
        <v>113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114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113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116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124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125</v>
      </c>
    </row>
    <row r="3">
      <c r="A3" s="0" t="s">
        <v>126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